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550" windowHeight="10200"/>
  </bookViews>
  <sheets>
    <sheet name="评标情况一览表" sheetId="5" r:id="rId1"/>
  </sheets>
  <definedNames>
    <definedName name="_xlnm._FilterDatabase" localSheetId="0" hidden="1">评标情况一览表!$A$2:$AE$16</definedName>
    <definedName name="_xlnm.Print_Area" localSheetId="0">评标情况一览表!$A$1:$AE$16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<sst xmlns="http://schemas.openxmlformats.org/spreadsheetml/2006/main" count="82" uniqueCount="37">
  <si>
    <t xml:space="preserve">  附件：</t>
  </si>
  <si>
    <t>评标情况一览表</t>
  </si>
  <si>
    <t>投标人名称</t>
  </si>
  <si>
    <t>投标保证金</t>
  </si>
  <si>
    <t>资信标分数（20分）</t>
  </si>
  <si>
    <t>技术标分数（30分）</t>
  </si>
  <si>
    <t>商务标分数（50分)</t>
  </si>
  <si>
    <t>总分（100分）</t>
  </si>
  <si>
    <t>投标报价修正情况</t>
  </si>
  <si>
    <t>否决投标情况（注明原因）</t>
  </si>
  <si>
    <t>银行  转账</t>
  </si>
  <si>
    <t>中小企业免收投标保证金</t>
  </si>
  <si>
    <t>保函</t>
  </si>
  <si>
    <t>评委A</t>
  </si>
  <si>
    <t>评委B</t>
  </si>
  <si>
    <t>评委C</t>
  </si>
  <si>
    <t>评委D</t>
  </si>
  <si>
    <t>评委E</t>
  </si>
  <si>
    <t>评委F</t>
  </si>
  <si>
    <t>评委G</t>
  </si>
  <si>
    <t>小计</t>
  </si>
  <si>
    <t>安徽祥润工程项目管理有限公司</t>
  </si>
  <si>
    <t>√</t>
  </si>
  <si>
    <t>/</t>
  </si>
  <si>
    <t>滁州市诚信建设项目管理有限公司</t>
  </si>
  <si>
    <t>荣泰工程管理咨询有限公司</t>
  </si>
  <si>
    <t>江苏国兴建设项目管理有限公司</t>
  </si>
  <si>
    <t>安徽广厦项目管理咨询有限公司</t>
  </si>
  <si>
    <t>攀钢集团工科工程咨询有限公司</t>
  </si>
  <si>
    <t>安徽省科信工程建设监理有限公司</t>
  </si>
  <si>
    <t>河南泰昌建设管理咨询有限公司</t>
  </si>
  <si>
    <t>纸质保函</t>
  </si>
  <si>
    <t>永明项目管理有限公司</t>
  </si>
  <si>
    <t>电子保函</t>
  </si>
  <si>
    <t>四川明清工程咨询有限公司</t>
  </si>
  <si>
    <t>安徽省云鹏工程项目管理有限公司</t>
  </si>
  <si>
    <t>备注：评标委员会成员的名单属于依法应当保密的信息，不得公开。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</si>
</sst>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4"/>
      <name val="新宋体"/>
      <charset val="134"/>
    </font>
    <font>
      <sz val="11"/>
      <color rgb="FF000000"/>
      <name val="新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3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</cellStyleXfs>
  <cellXfs count="2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 wrapText="1"/>
    </xf>
    <xf numFmtId="176" fontId="4" fillId="0" borderId="8" xfId="0" applyNumberFormat="1" applyFont="1" applyFill="1" applyBorder="1" applyAlignment="1">
      <alignment horizontal="center" vertical="center" wrapText="1"/>
    </xf>
    <xf numFmtId="176" fontId="4" fillId="0" borderId="9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_1298算分表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1"/>
  <sheetViews>
    <sheetView tabSelected="1" view="pageBreakPreview" zoomScaleNormal="100" workbookViewId="0">
      <pane xSplit="1" ySplit="4" topLeftCell="B5" activePane="bottomRight" state="frozen"/>
      <selection/>
      <selection pane="topRight"/>
      <selection pane="bottomLeft"/>
      <selection pane="bottomRight" activeCell="M3" sqref="M3:T3"/>
    </sheetView>
  </sheetViews>
  <sheetFormatPr defaultColWidth="9" defaultRowHeight="14"/>
  <cols>
    <col min="1" max="1" width="34.4545454545455" style="2" customWidth="1"/>
    <col min="2" max="2" width="7.62727272727273" style="3" customWidth="1"/>
    <col min="3" max="3" width="14.0909090909091" style="3" customWidth="1"/>
    <col min="4" max="4" width="8.87272727272727" style="3" customWidth="1"/>
    <col min="5" max="11" width="6.62727272727273" style="1" customWidth="1"/>
    <col min="12" max="12" width="7.62727272727273" style="1" customWidth="1"/>
    <col min="13" max="14" width="7.5" style="1" customWidth="1"/>
    <col min="15" max="15" width="7.38181818181818" style="1" customWidth="1"/>
    <col min="16" max="16" width="8.13636363636364" style="1" customWidth="1"/>
    <col min="17" max="17" width="7.66363636363636" style="1" customWidth="1"/>
    <col min="18" max="20" width="7.62727272727273" style="4" customWidth="1"/>
    <col min="21" max="21" width="7.75454545454545" style="4" customWidth="1"/>
    <col min="22" max="22" width="7.33636363636364" style="4" customWidth="1"/>
    <col min="23" max="23" width="7.75454545454545" style="4" customWidth="1"/>
    <col min="24" max="24" width="8.10909090909091" style="4" customWidth="1"/>
    <col min="25" max="27" width="7.77272727272727" style="4" customWidth="1"/>
    <col min="28" max="28" width="7.62727272727273" style="1" customWidth="1"/>
    <col min="29" max="29" width="11.2545454545455" style="4" customWidth="1"/>
    <col min="30" max="30" width="8.00909090909091" style="1" customWidth="1"/>
    <col min="31" max="31" width="18.7272727272727" style="1" customWidth="1"/>
    <col min="32" max="35" width="7.25454545454545" style="1" customWidth="1"/>
    <col min="36" max="16384" width="9" style="1"/>
  </cols>
  <sheetData>
    <row r="1" ht="17.5" spans="1:1">
      <c r="A1" s="5" t="s">
        <v>0</v>
      </c>
    </row>
    <row r="2" ht="36" customHeight="1" spans="1:3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22"/>
      <c r="S2" s="22"/>
      <c r="T2" s="22"/>
      <c r="U2" s="22"/>
      <c r="V2" s="22"/>
      <c r="W2" s="22"/>
      <c r="X2" s="22"/>
      <c r="Y2" s="22"/>
      <c r="Z2" s="22"/>
      <c r="AA2" s="22"/>
      <c r="AB2" s="6"/>
      <c r="AC2" s="22"/>
      <c r="AD2" s="6"/>
      <c r="AE2" s="6"/>
    </row>
    <row r="3" ht="39" customHeight="1" spans="1:31">
      <c r="A3" s="7" t="s">
        <v>2</v>
      </c>
      <c r="B3" s="8" t="s">
        <v>3</v>
      </c>
      <c r="C3" s="9"/>
      <c r="D3" s="10"/>
      <c r="E3" s="8" t="s">
        <v>4</v>
      </c>
      <c r="F3" s="10"/>
      <c r="G3" s="10"/>
      <c r="H3" s="10"/>
      <c r="I3" s="10"/>
      <c r="J3" s="10"/>
      <c r="K3" s="10"/>
      <c r="L3" s="19"/>
      <c r="M3" s="10" t="s">
        <v>5</v>
      </c>
      <c r="N3" s="10"/>
      <c r="O3" s="10"/>
      <c r="P3" s="10"/>
      <c r="Q3" s="10"/>
      <c r="R3" s="23"/>
      <c r="S3" s="23"/>
      <c r="T3" s="24"/>
      <c r="U3" s="10" t="s">
        <v>6</v>
      </c>
      <c r="V3" s="10"/>
      <c r="W3" s="10"/>
      <c r="X3" s="10"/>
      <c r="Y3" s="10"/>
      <c r="Z3" s="10"/>
      <c r="AA3" s="10"/>
      <c r="AB3" s="19"/>
      <c r="AC3" s="25" t="s">
        <v>7</v>
      </c>
      <c r="AD3" s="7" t="s">
        <v>8</v>
      </c>
      <c r="AE3" s="7" t="s">
        <v>9</v>
      </c>
    </row>
    <row r="4" ht="34" customHeight="1" spans="1:31">
      <c r="A4" s="7"/>
      <c r="B4" s="7" t="s">
        <v>10</v>
      </c>
      <c r="C4" s="7" t="s">
        <v>11</v>
      </c>
      <c r="D4" s="7" t="s">
        <v>12</v>
      </c>
      <c r="E4" s="11" t="s">
        <v>13</v>
      </c>
      <c r="F4" s="7" t="s">
        <v>14</v>
      </c>
      <c r="G4" s="7" t="s">
        <v>15</v>
      </c>
      <c r="H4" s="7" t="s">
        <v>16</v>
      </c>
      <c r="I4" s="7" t="s">
        <v>17</v>
      </c>
      <c r="J4" s="7" t="s">
        <v>18</v>
      </c>
      <c r="K4" s="7" t="s">
        <v>19</v>
      </c>
      <c r="L4" s="7" t="s">
        <v>20</v>
      </c>
      <c r="M4" s="7" t="s">
        <v>13</v>
      </c>
      <c r="N4" s="7" t="s">
        <v>14</v>
      </c>
      <c r="O4" s="7" t="s">
        <v>15</v>
      </c>
      <c r="P4" s="7" t="s">
        <v>16</v>
      </c>
      <c r="Q4" s="7" t="s">
        <v>17</v>
      </c>
      <c r="R4" s="14" t="s">
        <v>18</v>
      </c>
      <c r="S4" s="14" t="s">
        <v>19</v>
      </c>
      <c r="T4" s="14" t="s">
        <v>20</v>
      </c>
      <c r="U4" s="7" t="s">
        <v>13</v>
      </c>
      <c r="V4" s="7" t="s">
        <v>14</v>
      </c>
      <c r="W4" s="7" t="s">
        <v>15</v>
      </c>
      <c r="X4" s="7" t="s">
        <v>16</v>
      </c>
      <c r="Y4" s="7" t="s">
        <v>17</v>
      </c>
      <c r="Z4" s="7" t="s">
        <v>18</v>
      </c>
      <c r="AA4" s="7" t="s">
        <v>19</v>
      </c>
      <c r="AB4" s="14" t="s">
        <v>20</v>
      </c>
      <c r="AC4" s="26"/>
      <c r="AD4" s="7"/>
      <c r="AE4" s="7"/>
    </row>
    <row r="5" s="1" customFormat="1" ht="31" customHeight="1" spans="1:31">
      <c r="A5" s="12" t="s">
        <v>21</v>
      </c>
      <c r="B5" s="13"/>
      <c r="C5" s="13" t="s">
        <v>22</v>
      </c>
      <c r="D5" s="13"/>
      <c r="E5" s="14">
        <v>20</v>
      </c>
      <c r="F5" s="14">
        <v>20</v>
      </c>
      <c r="G5" s="14">
        <v>20</v>
      </c>
      <c r="H5" s="14">
        <v>20</v>
      </c>
      <c r="I5" s="14">
        <v>20</v>
      </c>
      <c r="J5" s="14">
        <v>20</v>
      </c>
      <c r="K5" s="14">
        <v>20</v>
      </c>
      <c r="L5" s="14">
        <v>20</v>
      </c>
      <c r="M5" s="14">
        <v>26.6</v>
      </c>
      <c r="N5" s="20">
        <v>27</v>
      </c>
      <c r="O5" s="21">
        <v>26.6</v>
      </c>
      <c r="P5" s="20">
        <v>23.9</v>
      </c>
      <c r="Q5" s="20">
        <v>24.4</v>
      </c>
      <c r="R5" s="20">
        <v>24.8</v>
      </c>
      <c r="S5" s="20">
        <v>24</v>
      </c>
      <c r="T5" s="20">
        <v>25.28</v>
      </c>
      <c r="U5" s="20">
        <v>45.49</v>
      </c>
      <c r="V5" s="20">
        <v>45.49</v>
      </c>
      <c r="W5" s="20">
        <v>45.49</v>
      </c>
      <c r="X5" s="20">
        <v>45.49</v>
      </c>
      <c r="Y5" s="20">
        <v>45.49</v>
      </c>
      <c r="Z5" s="20">
        <v>45.49</v>
      </c>
      <c r="AA5" s="20">
        <v>45.49</v>
      </c>
      <c r="AB5" s="20">
        <v>45.49</v>
      </c>
      <c r="AC5" s="20">
        <f>L5+T5+AB5</f>
        <v>90.77</v>
      </c>
      <c r="AD5" s="7" t="s">
        <v>23</v>
      </c>
      <c r="AE5" s="27" t="s">
        <v>23</v>
      </c>
    </row>
    <row r="6" s="1" customFormat="1" ht="30" customHeight="1" spans="1:31">
      <c r="A6" s="12" t="s">
        <v>24</v>
      </c>
      <c r="B6" s="13"/>
      <c r="C6" s="13" t="s">
        <v>22</v>
      </c>
      <c r="D6" s="13"/>
      <c r="E6" s="14">
        <v>20</v>
      </c>
      <c r="F6" s="14">
        <v>20</v>
      </c>
      <c r="G6" s="14">
        <v>20</v>
      </c>
      <c r="H6" s="14">
        <v>20</v>
      </c>
      <c r="I6" s="14">
        <v>20</v>
      </c>
      <c r="J6" s="14">
        <v>20</v>
      </c>
      <c r="K6" s="14">
        <v>20</v>
      </c>
      <c r="L6" s="14">
        <v>20</v>
      </c>
      <c r="M6" s="14">
        <v>25.3</v>
      </c>
      <c r="N6" s="20">
        <v>27</v>
      </c>
      <c r="O6" s="21">
        <v>21</v>
      </c>
      <c r="P6" s="20">
        <v>24.4</v>
      </c>
      <c r="Q6" s="20">
        <v>23.2</v>
      </c>
      <c r="R6" s="20">
        <v>25.2</v>
      </c>
      <c r="S6" s="20">
        <v>27</v>
      </c>
      <c r="T6" s="20">
        <v>25.02</v>
      </c>
      <c r="U6" s="20">
        <v>43.98</v>
      </c>
      <c r="V6" s="20">
        <v>43.98</v>
      </c>
      <c r="W6" s="20">
        <v>43.98</v>
      </c>
      <c r="X6" s="20">
        <v>43.98</v>
      </c>
      <c r="Y6" s="20">
        <v>43.98</v>
      </c>
      <c r="Z6" s="20">
        <v>43.98</v>
      </c>
      <c r="AA6" s="20">
        <v>43.98</v>
      </c>
      <c r="AB6" s="20">
        <v>43.98</v>
      </c>
      <c r="AC6" s="20">
        <f t="shared" ref="AC6:AC15" si="0">L6+T6+AB6</f>
        <v>89</v>
      </c>
      <c r="AD6" s="7" t="s">
        <v>23</v>
      </c>
      <c r="AE6" s="27" t="s">
        <v>23</v>
      </c>
    </row>
    <row r="7" s="1" customFormat="1" ht="30" customHeight="1" spans="1:31">
      <c r="A7" s="12" t="s">
        <v>25</v>
      </c>
      <c r="B7" s="13"/>
      <c r="C7" s="13" t="s">
        <v>22</v>
      </c>
      <c r="D7" s="13"/>
      <c r="E7" s="14">
        <v>20</v>
      </c>
      <c r="F7" s="14">
        <v>20</v>
      </c>
      <c r="G7" s="14">
        <v>20</v>
      </c>
      <c r="H7" s="14">
        <v>20</v>
      </c>
      <c r="I7" s="14">
        <v>20</v>
      </c>
      <c r="J7" s="14">
        <v>20</v>
      </c>
      <c r="K7" s="14">
        <v>20</v>
      </c>
      <c r="L7" s="14">
        <v>20</v>
      </c>
      <c r="M7" s="14">
        <v>26.3</v>
      </c>
      <c r="N7" s="20">
        <v>27</v>
      </c>
      <c r="O7" s="21">
        <v>24.1</v>
      </c>
      <c r="P7" s="20">
        <v>23.6</v>
      </c>
      <c r="Q7" s="20">
        <v>23.7</v>
      </c>
      <c r="R7" s="20">
        <v>24.4</v>
      </c>
      <c r="S7" s="20">
        <v>24</v>
      </c>
      <c r="T7" s="20">
        <v>24.5</v>
      </c>
      <c r="U7" s="20">
        <v>48.63</v>
      </c>
      <c r="V7" s="20">
        <v>48.63</v>
      </c>
      <c r="W7" s="20">
        <v>48.63</v>
      </c>
      <c r="X7" s="20">
        <v>48.63</v>
      </c>
      <c r="Y7" s="20">
        <v>48.63</v>
      </c>
      <c r="Z7" s="20">
        <v>48.63</v>
      </c>
      <c r="AA7" s="20">
        <v>48.63</v>
      </c>
      <c r="AB7" s="20">
        <v>48.63</v>
      </c>
      <c r="AC7" s="20">
        <f t="shared" si="0"/>
        <v>93.13</v>
      </c>
      <c r="AD7" s="7" t="s">
        <v>23</v>
      </c>
      <c r="AE7" s="27" t="s">
        <v>23</v>
      </c>
    </row>
    <row r="8" s="1" customFormat="1" ht="30" customHeight="1" spans="1:31">
      <c r="A8" s="12" t="s">
        <v>26</v>
      </c>
      <c r="B8" s="13" t="s">
        <v>22</v>
      </c>
      <c r="C8" s="13"/>
      <c r="D8" s="13"/>
      <c r="E8" s="14">
        <v>20</v>
      </c>
      <c r="F8" s="14">
        <v>20</v>
      </c>
      <c r="G8" s="14">
        <v>20</v>
      </c>
      <c r="H8" s="14">
        <v>20</v>
      </c>
      <c r="I8" s="14">
        <v>20</v>
      </c>
      <c r="J8" s="14">
        <v>20</v>
      </c>
      <c r="K8" s="14">
        <v>20</v>
      </c>
      <c r="L8" s="14">
        <v>20</v>
      </c>
      <c r="M8" s="14">
        <v>26.1</v>
      </c>
      <c r="N8" s="20">
        <v>27</v>
      </c>
      <c r="O8" s="21">
        <v>21.8</v>
      </c>
      <c r="P8" s="20">
        <v>27</v>
      </c>
      <c r="Q8" s="20">
        <v>23.7</v>
      </c>
      <c r="R8" s="20">
        <v>24.8</v>
      </c>
      <c r="S8" s="20">
        <v>27</v>
      </c>
      <c r="T8" s="20">
        <v>25.72</v>
      </c>
      <c r="U8" s="20">
        <v>50</v>
      </c>
      <c r="V8" s="20">
        <v>50</v>
      </c>
      <c r="W8" s="20">
        <v>50</v>
      </c>
      <c r="X8" s="20">
        <v>50</v>
      </c>
      <c r="Y8" s="20">
        <v>50</v>
      </c>
      <c r="Z8" s="20">
        <v>50</v>
      </c>
      <c r="AA8" s="20">
        <v>50</v>
      </c>
      <c r="AB8" s="20">
        <v>50</v>
      </c>
      <c r="AC8" s="20">
        <f t="shared" si="0"/>
        <v>95.72</v>
      </c>
      <c r="AD8" s="7" t="s">
        <v>23</v>
      </c>
      <c r="AE8" s="27" t="s">
        <v>23</v>
      </c>
    </row>
    <row r="9" s="1" customFormat="1" ht="30" customHeight="1" spans="1:31">
      <c r="A9" s="12" t="s">
        <v>27</v>
      </c>
      <c r="B9" s="13"/>
      <c r="C9" s="13" t="s">
        <v>22</v>
      </c>
      <c r="D9" s="13"/>
      <c r="E9" s="14">
        <v>20</v>
      </c>
      <c r="F9" s="14">
        <v>20</v>
      </c>
      <c r="G9" s="14">
        <v>20</v>
      </c>
      <c r="H9" s="14">
        <v>20</v>
      </c>
      <c r="I9" s="14">
        <v>20</v>
      </c>
      <c r="J9" s="14">
        <v>20</v>
      </c>
      <c r="K9" s="14">
        <v>20</v>
      </c>
      <c r="L9" s="14">
        <v>20</v>
      </c>
      <c r="M9" s="14">
        <v>0</v>
      </c>
      <c r="N9" s="20">
        <v>0</v>
      </c>
      <c r="O9" s="21">
        <v>0</v>
      </c>
      <c r="P9" s="20">
        <v>0</v>
      </c>
      <c r="Q9" s="20">
        <v>0</v>
      </c>
      <c r="R9" s="20">
        <v>0</v>
      </c>
      <c r="S9" s="20">
        <v>0</v>
      </c>
      <c r="T9" s="20">
        <v>0</v>
      </c>
      <c r="U9" s="20">
        <v>48.99</v>
      </c>
      <c r="V9" s="20">
        <v>48.99</v>
      </c>
      <c r="W9" s="20">
        <v>48.99</v>
      </c>
      <c r="X9" s="20">
        <v>48.99</v>
      </c>
      <c r="Y9" s="20">
        <v>48.99</v>
      </c>
      <c r="Z9" s="20">
        <v>48.99</v>
      </c>
      <c r="AA9" s="20">
        <v>48.99</v>
      </c>
      <c r="AB9" s="20">
        <v>48.99</v>
      </c>
      <c r="AC9" s="20">
        <f t="shared" si="0"/>
        <v>68.99</v>
      </c>
      <c r="AD9" s="7" t="s">
        <v>23</v>
      </c>
      <c r="AE9" s="27" t="s">
        <v>23</v>
      </c>
    </row>
    <row r="10" s="1" customFormat="1" ht="30" customHeight="1" spans="1:31">
      <c r="A10" s="12" t="s">
        <v>28</v>
      </c>
      <c r="B10" s="13" t="s">
        <v>22</v>
      </c>
      <c r="C10" s="13"/>
      <c r="D10" s="13"/>
      <c r="E10" s="14">
        <v>20</v>
      </c>
      <c r="F10" s="14">
        <v>20</v>
      </c>
      <c r="G10" s="14">
        <v>20</v>
      </c>
      <c r="H10" s="14">
        <v>20</v>
      </c>
      <c r="I10" s="14">
        <v>20</v>
      </c>
      <c r="J10" s="14">
        <v>20</v>
      </c>
      <c r="K10" s="14">
        <v>20</v>
      </c>
      <c r="L10" s="14">
        <v>20</v>
      </c>
      <c r="M10" s="14">
        <v>25.9</v>
      </c>
      <c r="N10" s="20">
        <v>24</v>
      </c>
      <c r="O10" s="21">
        <v>24.5</v>
      </c>
      <c r="P10" s="20">
        <v>22.6</v>
      </c>
      <c r="Q10" s="20">
        <v>24</v>
      </c>
      <c r="R10" s="20">
        <v>23.6</v>
      </c>
      <c r="S10" s="20">
        <v>24</v>
      </c>
      <c r="T10" s="20">
        <v>24.02</v>
      </c>
      <c r="U10" s="20">
        <v>48.15</v>
      </c>
      <c r="V10" s="20">
        <v>48.15</v>
      </c>
      <c r="W10" s="20">
        <v>48.15</v>
      </c>
      <c r="X10" s="20">
        <v>48.15</v>
      </c>
      <c r="Y10" s="20">
        <v>48.15</v>
      </c>
      <c r="Z10" s="20">
        <v>48.15</v>
      </c>
      <c r="AA10" s="20">
        <v>48.15</v>
      </c>
      <c r="AB10" s="20">
        <v>48.15</v>
      </c>
      <c r="AC10" s="20">
        <f t="shared" si="0"/>
        <v>92.17</v>
      </c>
      <c r="AD10" s="7" t="s">
        <v>23</v>
      </c>
      <c r="AE10" s="27" t="s">
        <v>23</v>
      </c>
    </row>
    <row r="11" s="1" customFormat="1" ht="30" customHeight="1" spans="1:31">
      <c r="A11" s="12" t="s">
        <v>29</v>
      </c>
      <c r="B11" s="13"/>
      <c r="C11" s="13" t="s">
        <v>22</v>
      </c>
      <c r="D11" s="13"/>
      <c r="E11" s="14">
        <v>18</v>
      </c>
      <c r="F11" s="14">
        <v>18</v>
      </c>
      <c r="G11" s="14">
        <v>18</v>
      </c>
      <c r="H11" s="14">
        <v>18</v>
      </c>
      <c r="I11" s="14">
        <v>18</v>
      </c>
      <c r="J11" s="14">
        <v>18</v>
      </c>
      <c r="K11" s="14">
        <v>18</v>
      </c>
      <c r="L11" s="14">
        <v>18</v>
      </c>
      <c r="M11" s="14">
        <v>25.8</v>
      </c>
      <c r="N11" s="20">
        <v>27</v>
      </c>
      <c r="O11" s="21">
        <v>24</v>
      </c>
      <c r="P11" s="20">
        <v>25.8</v>
      </c>
      <c r="Q11" s="20">
        <v>23.6</v>
      </c>
      <c r="R11" s="20">
        <v>25.6</v>
      </c>
      <c r="S11" s="20">
        <v>27</v>
      </c>
      <c r="T11" s="20">
        <v>25.64</v>
      </c>
      <c r="U11" s="20">
        <v>42.63</v>
      </c>
      <c r="V11" s="20">
        <v>42.63</v>
      </c>
      <c r="W11" s="20">
        <v>42.63</v>
      </c>
      <c r="X11" s="20">
        <v>42.63</v>
      </c>
      <c r="Y11" s="20">
        <v>42.63</v>
      </c>
      <c r="Z11" s="20">
        <v>42.63</v>
      </c>
      <c r="AA11" s="20">
        <v>42.63</v>
      </c>
      <c r="AB11" s="20">
        <v>42.63</v>
      </c>
      <c r="AC11" s="20">
        <f t="shared" si="0"/>
        <v>86.27</v>
      </c>
      <c r="AD11" s="7" t="s">
        <v>23</v>
      </c>
      <c r="AE11" s="27" t="s">
        <v>23</v>
      </c>
    </row>
    <row r="12" s="1" customFormat="1" ht="30" customHeight="1" spans="1:31">
      <c r="A12" s="12" t="s">
        <v>30</v>
      </c>
      <c r="B12" s="13"/>
      <c r="C12" s="13"/>
      <c r="D12" s="13" t="s">
        <v>31</v>
      </c>
      <c r="E12" s="14">
        <v>18</v>
      </c>
      <c r="F12" s="14">
        <v>18</v>
      </c>
      <c r="G12" s="14">
        <v>18</v>
      </c>
      <c r="H12" s="14">
        <v>18</v>
      </c>
      <c r="I12" s="14">
        <v>18</v>
      </c>
      <c r="J12" s="14">
        <v>18</v>
      </c>
      <c r="K12" s="14">
        <v>18</v>
      </c>
      <c r="L12" s="14">
        <v>18</v>
      </c>
      <c r="M12" s="14">
        <v>26.5</v>
      </c>
      <c r="N12" s="20">
        <v>27</v>
      </c>
      <c r="O12" s="21">
        <v>24.4</v>
      </c>
      <c r="P12" s="20">
        <v>24.8</v>
      </c>
      <c r="Q12" s="20">
        <v>23.6</v>
      </c>
      <c r="R12" s="20">
        <v>24.8</v>
      </c>
      <c r="S12" s="20">
        <v>24</v>
      </c>
      <c r="T12" s="20">
        <v>24.9</v>
      </c>
      <c r="U12" s="20">
        <v>49.64</v>
      </c>
      <c r="V12" s="20">
        <v>49.64</v>
      </c>
      <c r="W12" s="20">
        <v>49.64</v>
      </c>
      <c r="X12" s="20">
        <v>49.64</v>
      </c>
      <c r="Y12" s="20">
        <v>49.64</v>
      </c>
      <c r="Z12" s="20">
        <v>49.64</v>
      </c>
      <c r="AA12" s="20">
        <v>49.64</v>
      </c>
      <c r="AB12" s="20">
        <v>49.64</v>
      </c>
      <c r="AC12" s="20">
        <f t="shared" si="0"/>
        <v>92.54</v>
      </c>
      <c r="AD12" s="7" t="s">
        <v>23</v>
      </c>
      <c r="AE12" s="27" t="s">
        <v>23</v>
      </c>
    </row>
    <row r="13" s="1" customFormat="1" ht="30" customHeight="1" spans="1:31">
      <c r="A13" s="12" t="s">
        <v>32</v>
      </c>
      <c r="B13" s="13"/>
      <c r="C13" s="13"/>
      <c r="D13" s="13" t="s">
        <v>33</v>
      </c>
      <c r="E13" s="14">
        <v>20</v>
      </c>
      <c r="F13" s="14">
        <v>20</v>
      </c>
      <c r="G13" s="14">
        <v>20</v>
      </c>
      <c r="H13" s="14">
        <v>20</v>
      </c>
      <c r="I13" s="14">
        <v>20</v>
      </c>
      <c r="J13" s="14">
        <v>20</v>
      </c>
      <c r="K13" s="14">
        <v>20</v>
      </c>
      <c r="L13" s="14">
        <v>20</v>
      </c>
      <c r="M13" s="14">
        <v>27</v>
      </c>
      <c r="N13" s="20">
        <v>27</v>
      </c>
      <c r="O13" s="21">
        <v>23.1</v>
      </c>
      <c r="P13" s="20">
        <v>26.6</v>
      </c>
      <c r="Q13" s="20">
        <v>24</v>
      </c>
      <c r="R13" s="20">
        <v>24.8</v>
      </c>
      <c r="S13" s="20">
        <v>27</v>
      </c>
      <c r="T13" s="20">
        <v>25.88</v>
      </c>
      <c r="U13" s="20">
        <v>48.99</v>
      </c>
      <c r="V13" s="20">
        <v>48.99</v>
      </c>
      <c r="W13" s="20">
        <v>48.99</v>
      </c>
      <c r="X13" s="20">
        <v>48.99</v>
      </c>
      <c r="Y13" s="20">
        <v>48.99</v>
      </c>
      <c r="Z13" s="20">
        <v>48.99</v>
      </c>
      <c r="AA13" s="20">
        <v>48.99</v>
      </c>
      <c r="AB13" s="20">
        <v>48.99</v>
      </c>
      <c r="AC13" s="20">
        <f t="shared" si="0"/>
        <v>94.87</v>
      </c>
      <c r="AD13" s="7" t="s">
        <v>23</v>
      </c>
      <c r="AE13" s="27" t="s">
        <v>23</v>
      </c>
    </row>
    <row r="14" s="1" customFormat="1" ht="30" customHeight="1" spans="1:31">
      <c r="A14" s="12" t="s">
        <v>34</v>
      </c>
      <c r="B14" s="13" t="s">
        <v>22</v>
      </c>
      <c r="C14" s="13"/>
      <c r="D14" s="13"/>
      <c r="E14" s="14">
        <v>15</v>
      </c>
      <c r="F14" s="14">
        <v>15</v>
      </c>
      <c r="G14" s="14">
        <v>15</v>
      </c>
      <c r="H14" s="14">
        <v>15</v>
      </c>
      <c r="I14" s="14">
        <v>15</v>
      </c>
      <c r="J14" s="14">
        <v>15</v>
      </c>
      <c r="K14" s="14">
        <v>15</v>
      </c>
      <c r="L14" s="14">
        <v>15</v>
      </c>
      <c r="M14" s="14">
        <v>25.3</v>
      </c>
      <c r="N14" s="20">
        <v>27</v>
      </c>
      <c r="O14" s="21">
        <v>25.8</v>
      </c>
      <c r="P14" s="20">
        <v>25.7</v>
      </c>
      <c r="Q14" s="20">
        <v>23.2</v>
      </c>
      <c r="R14" s="20">
        <v>24.8</v>
      </c>
      <c r="S14" s="20">
        <v>27</v>
      </c>
      <c r="T14" s="20">
        <v>25.72</v>
      </c>
      <c r="U14" s="20">
        <v>49.49</v>
      </c>
      <c r="V14" s="20">
        <v>49.49</v>
      </c>
      <c r="W14" s="20">
        <v>49.49</v>
      </c>
      <c r="X14" s="20">
        <v>49.49</v>
      </c>
      <c r="Y14" s="20">
        <v>49.49</v>
      </c>
      <c r="Z14" s="20">
        <v>49.49</v>
      </c>
      <c r="AA14" s="20">
        <v>49.49</v>
      </c>
      <c r="AB14" s="20">
        <v>49.49</v>
      </c>
      <c r="AC14" s="20">
        <f t="shared" si="0"/>
        <v>90.21</v>
      </c>
      <c r="AD14" s="7" t="s">
        <v>23</v>
      </c>
      <c r="AE14" s="27" t="s">
        <v>23</v>
      </c>
    </row>
    <row r="15" s="1" customFormat="1" ht="30" customHeight="1" spans="1:31">
      <c r="A15" s="12" t="s">
        <v>35</v>
      </c>
      <c r="B15" s="13"/>
      <c r="C15" s="13" t="s">
        <v>22</v>
      </c>
      <c r="D15" s="13"/>
      <c r="E15" s="14">
        <v>20</v>
      </c>
      <c r="F15" s="14">
        <v>20</v>
      </c>
      <c r="G15" s="14">
        <v>20</v>
      </c>
      <c r="H15" s="14">
        <v>20</v>
      </c>
      <c r="I15" s="14">
        <v>20</v>
      </c>
      <c r="J15" s="14">
        <v>20</v>
      </c>
      <c r="K15" s="14">
        <v>20</v>
      </c>
      <c r="L15" s="14">
        <v>20</v>
      </c>
      <c r="M15" s="14">
        <v>25.3</v>
      </c>
      <c r="N15" s="20">
        <v>21</v>
      </c>
      <c r="O15" s="21">
        <v>23.6</v>
      </c>
      <c r="P15" s="20">
        <v>24.3</v>
      </c>
      <c r="Q15" s="20">
        <v>23.6</v>
      </c>
      <c r="R15" s="20">
        <v>27.8</v>
      </c>
      <c r="S15" s="20">
        <v>27</v>
      </c>
      <c r="T15" s="20">
        <v>24.76</v>
      </c>
      <c r="U15" s="20">
        <v>49.06</v>
      </c>
      <c r="V15" s="20">
        <v>49.06</v>
      </c>
      <c r="W15" s="20">
        <v>49.06</v>
      </c>
      <c r="X15" s="20">
        <v>49.06</v>
      </c>
      <c r="Y15" s="20">
        <v>49.06</v>
      </c>
      <c r="Z15" s="20">
        <v>49.06</v>
      </c>
      <c r="AA15" s="20">
        <v>49.06</v>
      </c>
      <c r="AB15" s="20">
        <v>49.06</v>
      </c>
      <c r="AC15" s="20">
        <f t="shared" si="0"/>
        <v>93.82</v>
      </c>
      <c r="AD15" s="7" t="s">
        <v>23</v>
      </c>
      <c r="AE15" s="27" t="s">
        <v>23</v>
      </c>
    </row>
    <row r="16" spans="1:31">
      <c r="A16" s="15" t="s">
        <v>36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28"/>
    </row>
    <row r="18" ht="17.5" spans="1:4">
      <c r="A18" s="17"/>
      <c r="B18" s="18"/>
      <c r="C18" s="18"/>
      <c r="D18" s="18"/>
    </row>
    <row r="21" ht="17.5" spans="1:4">
      <c r="A21" s="17"/>
      <c r="B21" s="18"/>
      <c r="C21" s="18"/>
      <c r="D21" s="18"/>
    </row>
  </sheetData>
  <autoFilter ref="A2:AE16">
    <extLst/>
  </autoFilter>
  <mergeCells count="10">
    <mergeCell ref="A2:AE2"/>
    <mergeCell ref="B3:D3"/>
    <mergeCell ref="E3:L3"/>
    <mergeCell ref="M3:T3"/>
    <mergeCell ref="U3:AB3"/>
    <mergeCell ref="A16:AE16"/>
    <mergeCell ref="A3:A4"/>
    <mergeCell ref="AC3:AC4"/>
    <mergeCell ref="AD3:AD4"/>
    <mergeCell ref="AE3:AE4"/>
  </mergeCells>
  <pageMargins left="0.75" right="0.75" top="1" bottom="1" header="0.5" footer="0.5"/>
  <pageSetup paperSize="9" scale="6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评标情况一览表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NTKO</cp:lastModifiedBy>
  <dcterms:created xsi:type="dcterms:W3CDTF">2020-05-09T07:40:00Z</dcterms:created>
  <cp:lastPrinted>2020-09-01T10:41:00Z</cp:lastPrinted>
  <dcterms:modified xsi:type="dcterms:W3CDTF">2023-12-14T14:45:14Z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569A51B930144173914ABF733A6CF15B_13</vt:lpwstr>
  </property>
</Properties>
</file>